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-110" yWindow="-110" windowWidth="23260" windowHeight="125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3" i="1" l="1"/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F23" i="1"/>
  <c r="B14" i="1"/>
  <c r="A14" i="1"/>
  <c r="J13" i="1"/>
  <c r="I13" i="1"/>
  <c r="H13" i="1"/>
  <c r="G13" i="1"/>
  <c r="F13" i="1"/>
  <c r="J24" i="1" l="1"/>
  <c r="F43" i="1"/>
  <c r="H62" i="1"/>
  <c r="F119" i="1"/>
  <c r="H138" i="1"/>
  <c r="J157" i="1"/>
  <c r="F195" i="1"/>
  <c r="I62" i="1"/>
  <c r="G119" i="1"/>
  <c r="I138" i="1"/>
  <c r="G195" i="1"/>
  <c r="J62" i="1"/>
  <c r="F100" i="1"/>
  <c r="H119" i="1"/>
  <c r="J138" i="1"/>
  <c r="F176" i="1"/>
  <c r="G24" i="1"/>
  <c r="I43" i="1"/>
  <c r="G100" i="1"/>
  <c r="G176" i="1"/>
  <c r="I195" i="1"/>
  <c r="H24" i="1"/>
  <c r="H196" i="1" s="1"/>
  <c r="F81" i="1"/>
  <c r="H100" i="1"/>
  <c r="J119" i="1"/>
  <c r="F157" i="1"/>
  <c r="H176" i="1"/>
  <c r="J195" i="1"/>
  <c r="I24" i="1"/>
  <c r="I100" i="1"/>
  <c r="I176" i="1"/>
  <c r="G43" i="1"/>
  <c r="H43" i="1"/>
  <c r="G157" i="1"/>
  <c r="H195" i="1"/>
  <c r="I119" i="1"/>
  <c r="G81" i="1"/>
  <c r="J81" i="1"/>
  <c r="F62" i="1"/>
  <c r="J43" i="1"/>
  <c r="F24" i="1"/>
  <c r="J196" i="1" l="1"/>
  <c r="I196" i="1"/>
  <c r="F196" i="1"/>
  <c r="G196" i="1"/>
</calcChain>
</file>

<file path=xl/sharedStrings.xml><?xml version="1.0" encoding="utf-8"?>
<sst xmlns="http://schemas.openxmlformats.org/spreadsheetml/2006/main" count="249" uniqueCount="86">
  <si>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</si>
  <si>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</si>
  <si>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</si>
  <si>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</si>
  <si>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</si>
  <si>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</si>
  <si>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</si>
  <si>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</si>
  <si>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</si>
  <si>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</si>
  <si>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</si>
  <si>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</si>
  <si>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</si>
  <si>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</si>
  <si>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</si>
  <si>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</si>
  <si>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</si>
  <si>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</si>
  <si>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</si>
  <si>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</si>
  <si>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</si>
  <si>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</si>
  <si>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</si>
  <si>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</si>
  <si>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</si>
  <si>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</si>
  <si>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</si>
  <si>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</si>
  <si>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</si>
  <si>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</si>
  <si>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</si>
  <si>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</si>
  <si>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</si>
  <si>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</si>
  <si>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</si>
  <si>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</si>
  <si>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</si>
  <si>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гречневая на молоке</t>
  </si>
  <si>
    <t>Чай</t>
  </si>
  <si>
    <t>Бутерброд с сыром</t>
  </si>
  <si>
    <t>Щи со свежей капустой</t>
  </si>
  <si>
    <t>Каша пшенная</t>
  </si>
  <si>
    <t>Компот из сухофруктов</t>
  </si>
  <si>
    <t>Каша Геркулес</t>
  </si>
  <si>
    <t>Яйцо вареное</t>
  </si>
  <si>
    <t>Салат из свежей капусты с кукурузой</t>
  </si>
  <si>
    <t>Гуляш из мяса</t>
  </si>
  <si>
    <t>Рожки отварные</t>
  </si>
  <si>
    <t>Каша молочная рисовая с маслом</t>
  </si>
  <si>
    <t>Суп картофельный с вермишелью</t>
  </si>
  <si>
    <t>Рагу овощное с мясом</t>
  </si>
  <si>
    <t>Бутерброд с маслом</t>
  </si>
  <si>
    <t>Суп картофельный с горохом</t>
  </si>
  <si>
    <t>Котлета мясная</t>
  </si>
  <si>
    <t>Рис припущенный</t>
  </si>
  <si>
    <t>Каша пшеничная молочная с маслом</t>
  </si>
  <si>
    <t>Кофейный напиток с молоком</t>
  </si>
  <si>
    <t>Салат из свежих огурцов</t>
  </si>
  <si>
    <t>Тефтели мясные</t>
  </si>
  <si>
    <t>Каша гречневая рассыпчатая</t>
  </si>
  <si>
    <t>Компот из свежих яблок</t>
  </si>
  <si>
    <t>Каша молочная пшенная с маслом</t>
  </si>
  <si>
    <t>Салат из свежей капусты с морковью</t>
  </si>
  <si>
    <t>Компот из свежих фруктов</t>
  </si>
  <si>
    <t>Суп молочный с вермишелью</t>
  </si>
  <si>
    <t>Борщ со свежей капустой</t>
  </si>
  <si>
    <t>Плов из отварной курицы</t>
  </si>
  <si>
    <t>Чай с лимоном</t>
  </si>
  <si>
    <t>Салат из вареной свеклы</t>
  </si>
  <si>
    <t>Тефтели Ежики</t>
  </si>
  <si>
    <t>Картофельное пюре</t>
  </si>
  <si>
    <t>Каша ячневая молочная с маслом</t>
  </si>
  <si>
    <t>Кофейный напиток</t>
  </si>
  <si>
    <t>Рассольник Ленинградский</t>
  </si>
  <si>
    <t>Рыба тушеная в томате с овощами</t>
  </si>
  <si>
    <t>Каша пшенная рассыпчатая</t>
  </si>
  <si>
    <t>Каша Дружба</t>
  </si>
  <si>
    <t>Салат картофельный с соленым огурцом</t>
  </si>
  <si>
    <t>Курица в соусе с томатом</t>
  </si>
  <si>
    <t>Каша гречневая</t>
  </si>
  <si>
    <t>12-18 лет</t>
  </si>
  <si>
    <t>Тефтели ежики</t>
  </si>
  <si>
    <t xml:space="preserve">Каша манная </t>
  </si>
  <si>
    <t>МБОУ Кигбаевская СОШ</t>
  </si>
  <si>
    <t>директор МБОУ Кигбаевской СОШ</t>
  </si>
  <si>
    <t>Решетников А.Л.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</si>
</sst>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1" ht="14.5" x14ac:dyDescent="0.35">
      <c r="A1" s="1" t="s">
        <v>7</v>
      </c>
      <c r="C1" s="50" t="s">
        <v>83</v>
      </c>
      <c r="D1" s="51"/>
      <c r="E1" s="51"/>
      <c r="F1" s="12" t="s">
        <v>15</v>
      </c>
      <c r="G1" s="2" t="s">
        <v>16</v>
      </c>
      <c r="H1" s="52" t="s">
        <v>84</v>
      </c>
      <c r="I1" s="52"/>
      <c r="J1" s="52"/>
      <c r="K1" s="52"/>
    </row>
    <row r="2" spans="1:11" ht="18" x14ac:dyDescent="0.25">
      <c r="A2" s="35" t="s">
        <v>6</v>
      </c>
      <c r="C2" s="2"/>
      <c r="G2" s="2" t="s">
        <v>17</v>
      </c>
      <c r="H2" s="52" t="s">
        <v>85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8" t="s">
        <v>80</v>
      </c>
      <c r="G3" s="2" t="s">
        <v>18</v>
      </c>
      <c r="H3" s="48"/>
      <c r="I3" s="48"/>
      <c r="J3" s="49">
        <v>2025</v>
      </c>
      <c r="K3" s="1"/>
    </row>
    <row r="4" spans="1:11" ht="13" thickBot="1" x14ac:dyDescent="0.3">
      <c r="C4" s="2"/>
      <c r="D4" s="4"/>
      <c r="H4" s="47" t="s">
        <v>34</v>
      </c>
      <c r="I4" s="47" t="s">
        <v>35</v>
      </c>
      <c r="J4" s="47" t="s">
        <v>36</v>
      </c>
    </row>
    <row r="5" spans="1:11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4.5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37</v>
      </c>
      <c r="F6" s="40">
        <v>200</v>
      </c>
      <c r="G6" s="40">
        <v>7.94</v>
      </c>
      <c r="H6" s="40">
        <v>8.2100000000000009</v>
      </c>
      <c r="I6" s="40">
        <v>35.130000000000003</v>
      </c>
      <c r="J6" s="40">
        <v>307.70999999999998</v>
      </c>
      <c r="K6" s="41">
        <v>95</v>
      </c>
    </row>
    <row r="7" spans="1:11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5" x14ac:dyDescent="0.35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270</v>
      </c>
    </row>
    <row r="9" spans="1:11" ht="14.5" x14ac:dyDescent="0.35">
      <c r="A9" s="23"/>
      <c r="B9" s="15"/>
      <c r="C9" s="11"/>
      <c r="D9" s="7" t="s">
        <v>22</v>
      </c>
      <c r="E9" s="42" t="s">
        <v>39</v>
      </c>
      <c r="F9" s="43">
        <v>45</v>
      </c>
      <c r="G9" s="43">
        <v>4.97</v>
      </c>
      <c r="H9" s="43">
        <v>8.01</v>
      </c>
      <c r="I9" s="43">
        <v>7.56</v>
      </c>
      <c r="J9" s="43">
        <v>122.2</v>
      </c>
      <c r="K9" s="44">
        <v>342</v>
      </c>
    </row>
    <row r="10" spans="1:11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5" x14ac:dyDescent="0.35">
      <c r="A13" s="24"/>
      <c r="B13" s="17"/>
      <c r="C13" s="8"/>
      <c r="D13" s="18" t="s">
        <v>32</v>
      </c>
      <c r="E13" s="9"/>
      <c r="F13" s="19">
        <f>SUM(F6:F12)</f>
        <v>445</v>
      </c>
      <c r="G13" s="19">
        <f t="shared" ref="G13:J13" si="0">SUM(G6:G12)</f>
        <v>13.030000000000001</v>
      </c>
      <c r="H13" s="19">
        <f t="shared" si="0"/>
        <v>16.22</v>
      </c>
      <c r="I13" s="19">
        <f t="shared" si="0"/>
        <v>54.730000000000004</v>
      </c>
      <c r="J13" s="19">
        <f t="shared" si="0"/>
        <v>478.54999999999995</v>
      </c>
      <c r="K13" s="25"/>
    </row>
    <row r="14" spans="1:11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4.5" x14ac:dyDescent="0.35">
      <c r="A15" s="23"/>
      <c r="B15" s="15"/>
      <c r="C15" s="11"/>
      <c r="D15" s="7" t="s">
        <v>26</v>
      </c>
      <c r="E15" s="42" t="s">
        <v>40</v>
      </c>
      <c r="F15" s="43">
        <v>250</v>
      </c>
      <c r="G15" s="43">
        <v>1.6</v>
      </c>
      <c r="H15" s="43">
        <v>10.66</v>
      </c>
      <c r="I15" s="43">
        <v>17.3</v>
      </c>
      <c r="J15" s="43">
        <v>188.89</v>
      </c>
      <c r="K15" s="44">
        <v>55</v>
      </c>
    </row>
    <row r="16" spans="1:11" ht="14.5" x14ac:dyDescent="0.35">
      <c r="A16" s="23"/>
      <c r="B16" s="15"/>
      <c r="C16" s="11"/>
      <c r="D16" s="7" t="s">
        <v>27</v>
      </c>
      <c r="E16" s="42" t="s">
        <v>81</v>
      </c>
      <c r="F16" s="43">
        <v>70</v>
      </c>
      <c r="G16" s="43">
        <v>10.36</v>
      </c>
      <c r="H16" s="43">
        <v>1.93</v>
      </c>
      <c r="I16" s="43">
        <v>6.79</v>
      </c>
      <c r="J16" s="43">
        <v>85.93</v>
      </c>
      <c r="K16" s="44">
        <v>153</v>
      </c>
    </row>
    <row r="17" spans="1:11" ht="14.5" x14ac:dyDescent="0.35">
      <c r="A17" s="23"/>
      <c r="B17" s="15"/>
      <c r="C17" s="11"/>
      <c r="D17" s="7" t="s">
        <v>28</v>
      </c>
      <c r="E17" s="42" t="s">
        <v>41</v>
      </c>
      <c r="F17" s="43">
        <v>200</v>
      </c>
      <c r="G17" s="43">
        <v>6.04</v>
      </c>
      <c r="H17" s="43">
        <v>7.27</v>
      </c>
      <c r="I17" s="43">
        <v>34.29</v>
      </c>
      <c r="J17" s="43">
        <v>227.16</v>
      </c>
      <c r="K17" s="44">
        <v>199</v>
      </c>
    </row>
    <row r="18" spans="1:11" ht="14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0.56000000000000005</v>
      </c>
      <c r="H18" s="43">
        <v>0</v>
      </c>
      <c r="I18" s="43">
        <v>27.89</v>
      </c>
      <c r="J18" s="43">
        <v>113.79</v>
      </c>
      <c r="K18" s="44">
        <v>255</v>
      </c>
    </row>
    <row r="19" spans="1:11" ht="14.5" x14ac:dyDescent="0.35">
      <c r="A19" s="23"/>
      <c r="B19" s="15"/>
      <c r="C19" s="11"/>
      <c r="D19" s="7" t="s">
        <v>30</v>
      </c>
      <c r="E19" s="42"/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/>
    </row>
    <row r="20" spans="1:11" ht="14.5" x14ac:dyDescent="0.35">
      <c r="A20" s="23"/>
      <c r="B20" s="15"/>
      <c r="C20" s="11"/>
      <c r="D20" s="7" t="s">
        <v>31</v>
      </c>
      <c r="E20" s="42"/>
      <c r="F20" s="43">
        <v>40</v>
      </c>
      <c r="G20" s="43">
        <v>3.2</v>
      </c>
      <c r="H20" s="43">
        <v>0.5</v>
      </c>
      <c r="I20" s="43">
        <v>17.100000000000001</v>
      </c>
      <c r="J20" s="43">
        <v>88.4</v>
      </c>
      <c r="K20" s="44"/>
    </row>
    <row r="21" spans="1:11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5" x14ac:dyDescent="0.3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>SUM(G14:G22)</f>
        <v>24.919999999999998</v>
      </c>
      <c r="H23" s="19">
        <f t="shared" ref="H23:J23" si="1">SUM(H14:H22)</f>
        <v>20.759999999999998</v>
      </c>
      <c r="I23" s="19">
        <f t="shared" si="1"/>
        <v>122.69</v>
      </c>
      <c r="J23" s="19">
        <f t="shared" si="1"/>
        <v>798.17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1245</v>
      </c>
      <c r="G24" s="32">
        <f t="shared" ref="G24:J24" si="2">G13+G23</f>
        <v>37.950000000000003</v>
      </c>
      <c r="H24" s="32">
        <f t="shared" si="2"/>
        <v>36.979999999999997</v>
      </c>
      <c r="I24" s="32">
        <f t="shared" si="2"/>
        <v>177.42000000000002</v>
      </c>
      <c r="J24" s="32">
        <f t="shared" si="2"/>
        <v>1276.7199999999998</v>
      </c>
      <c r="K24" s="32"/>
    </row>
    <row r="25" spans="1:11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200</v>
      </c>
      <c r="G25" s="40">
        <v>6.33</v>
      </c>
      <c r="H25" s="40">
        <v>8.9</v>
      </c>
      <c r="I25" s="40">
        <v>25.49</v>
      </c>
      <c r="J25" s="40">
        <v>207.38</v>
      </c>
      <c r="K25" s="41">
        <v>100</v>
      </c>
    </row>
    <row r="26" spans="1:11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5" x14ac:dyDescent="0.35">
      <c r="A27" s="14"/>
      <c r="B27" s="15"/>
      <c r="C27" s="11"/>
      <c r="D27" s="7" t="s">
        <v>21</v>
      </c>
      <c r="E27" s="42" t="s">
        <v>38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270</v>
      </c>
    </row>
    <row r="28" spans="1:11" ht="14.5" x14ac:dyDescent="0.35">
      <c r="A28" s="14"/>
      <c r="B28" s="15"/>
      <c r="C28" s="11"/>
      <c r="D28" s="7" t="s">
        <v>22</v>
      </c>
      <c r="E28" s="42"/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</row>
    <row r="29" spans="1:11" ht="14.5" x14ac:dyDescent="0.35">
      <c r="A29" s="14"/>
      <c r="B29" s="15"/>
      <c r="C29" s="11"/>
      <c r="D29" s="7" t="s">
        <v>23</v>
      </c>
      <c r="E29" s="42" t="s">
        <v>44</v>
      </c>
      <c r="F29" s="43">
        <v>40</v>
      </c>
      <c r="G29" s="43">
        <v>5.0999999999999996</v>
      </c>
      <c r="H29" s="43">
        <v>4.5999999999999996</v>
      </c>
      <c r="I29" s="43">
        <v>0.3</v>
      </c>
      <c r="J29" s="43">
        <v>63</v>
      </c>
      <c r="K29" s="44"/>
    </row>
    <row r="30" spans="1:11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5" x14ac:dyDescent="0.35">
      <c r="A32" s="16"/>
      <c r="B32" s="17"/>
      <c r="C32" s="8"/>
      <c r="D32" s="18" t="s">
        <v>32</v>
      </c>
      <c r="E32" s="9"/>
      <c r="F32" s="19">
        <f>SUM(F25:F31)</f>
        <v>480</v>
      </c>
      <c r="G32" s="19">
        <f t="shared" ref="G32" si="3">SUM(G25:G31)</f>
        <v>14.709999999999999</v>
      </c>
      <c r="H32" s="19">
        <f t="shared" ref="H32" si="4">SUM(H25:H31)</f>
        <v>13.9</v>
      </c>
      <c r="I32" s="19">
        <f t="shared" ref="I32" si="5">SUM(I25:I31)</f>
        <v>57.15</v>
      </c>
      <c r="J32" s="19">
        <f t="shared" ref="J32" si="6">SUM(J25:J31)</f>
        <v>413.02</v>
      </c>
      <c r="K32" s="25"/>
    </row>
    <row r="33" spans="1:11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80</v>
      </c>
      <c r="G33" s="43">
        <v>1.1200000000000001</v>
      </c>
      <c r="H33" s="43">
        <v>8.06</v>
      </c>
      <c r="I33" s="43">
        <v>7.38</v>
      </c>
      <c r="J33" s="43">
        <v>106.62</v>
      </c>
      <c r="K33" s="44">
        <v>10</v>
      </c>
    </row>
    <row r="34" spans="1:11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</row>
    <row r="35" spans="1:11" ht="14.5" x14ac:dyDescent="0.35">
      <c r="A35" s="14"/>
      <c r="B35" s="15"/>
      <c r="C35" s="11"/>
      <c r="D35" s="7" t="s">
        <v>27</v>
      </c>
      <c r="E35" s="42" t="s">
        <v>46</v>
      </c>
      <c r="F35" s="43">
        <v>100</v>
      </c>
      <c r="G35" s="43">
        <v>17.38</v>
      </c>
      <c r="H35" s="43">
        <v>8.1199999999999992</v>
      </c>
      <c r="I35" s="43">
        <v>5</v>
      </c>
      <c r="J35" s="43">
        <v>162.63</v>
      </c>
      <c r="K35" s="44">
        <v>162</v>
      </c>
    </row>
    <row r="36" spans="1:11" ht="14.5" x14ac:dyDescent="0.35">
      <c r="A36" s="14"/>
      <c r="B36" s="15"/>
      <c r="C36" s="11"/>
      <c r="D36" s="7" t="s">
        <v>28</v>
      </c>
      <c r="E36" s="42" t="s">
        <v>47</v>
      </c>
      <c r="F36" s="43">
        <v>180</v>
      </c>
      <c r="G36" s="43">
        <v>5.52</v>
      </c>
      <c r="H36" s="43">
        <v>5.3</v>
      </c>
      <c r="I36" s="43">
        <v>35.33</v>
      </c>
      <c r="J36" s="43">
        <v>253.31</v>
      </c>
      <c r="K36" s="44">
        <v>204</v>
      </c>
    </row>
    <row r="37" spans="1:11" ht="14.5" x14ac:dyDescent="0.35">
      <c r="A37" s="14"/>
      <c r="B37" s="15"/>
      <c r="C37" s="11"/>
      <c r="D37" s="7" t="s">
        <v>29</v>
      </c>
      <c r="E37" s="42" t="s">
        <v>38</v>
      </c>
      <c r="F37" s="43">
        <v>200</v>
      </c>
      <c r="G37" s="43">
        <v>0.12</v>
      </c>
      <c r="H37" s="43">
        <v>0</v>
      </c>
      <c r="I37" s="43">
        <v>12.04</v>
      </c>
      <c r="J37" s="43">
        <v>48.64</v>
      </c>
      <c r="K37" s="44">
        <v>270</v>
      </c>
    </row>
    <row r="38" spans="1:11" ht="14.5" x14ac:dyDescent="0.35">
      <c r="A38" s="14"/>
      <c r="B38" s="15"/>
      <c r="C38" s="11"/>
      <c r="D38" s="7" t="s">
        <v>30</v>
      </c>
      <c r="E38" s="42"/>
      <c r="F38" s="43">
        <v>40</v>
      </c>
      <c r="G38" s="43">
        <v>1.6</v>
      </c>
      <c r="H38" s="43">
        <v>0.3</v>
      </c>
      <c r="I38" s="43">
        <v>7.5</v>
      </c>
      <c r="J38" s="43">
        <v>40.200000000000003</v>
      </c>
      <c r="K38" s="44"/>
    </row>
    <row r="39" spans="1:11" ht="14.5" x14ac:dyDescent="0.35">
      <c r="A39" s="14"/>
      <c r="B39" s="15"/>
      <c r="C39" s="11"/>
      <c r="D39" s="7" t="s">
        <v>31</v>
      </c>
      <c r="E39" s="42"/>
      <c r="F39" s="43">
        <v>40</v>
      </c>
      <c r="G39" s="43">
        <v>3.2</v>
      </c>
      <c r="H39" s="43">
        <v>0.5</v>
      </c>
      <c r="I39" s="43">
        <v>17.100000000000001</v>
      </c>
      <c r="J39" s="43">
        <v>88.4</v>
      </c>
      <c r="K39" s="44"/>
    </row>
    <row r="40" spans="1:11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5" x14ac:dyDescent="0.35">
      <c r="A42" s="16"/>
      <c r="B42" s="17"/>
      <c r="C42" s="8"/>
      <c r="D42" s="18" t="s">
        <v>32</v>
      </c>
      <c r="E42" s="9"/>
      <c r="F42" s="19">
        <f>SUM(F33:F41)</f>
        <v>640</v>
      </c>
      <c r="G42" s="19">
        <f t="shared" ref="G42" si="7">SUM(G33:G41)</f>
        <v>28.94</v>
      </c>
      <c r="H42" s="19">
        <f t="shared" ref="H42" si="8">SUM(H33:H41)</f>
        <v>22.28</v>
      </c>
      <c r="I42" s="19">
        <f t="shared" ref="I42" si="9">SUM(I33:I41)</f>
        <v>84.35</v>
      </c>
      <c r="J42" s="19">
        <f t="shared" ref="J42" si="10">SUM(J33:J41)</f>
        <v>699.8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1120</v>
      </c>
      <c r="G43" s="32">
        <f t="shared" ref="G43" si="11">G32+G42</f>
        <v>43.65</v>
      </c>
      <c r="H43" s="32">
        <f t="shared" ref="H43" si="12">H32+H42</f>
        <v>36.18</v>
      </c>
      <c r="I43" s="32">
        <f t="shared" ref="I43" si="13">I32+I42</f>
        <v>141.5</v>
      </c>
      <c r="J43" s="32">
        <f t="shared" ref="J43" si="14">J32+J42</f>
        <v>1112.82</v>
      </c>
      <c r="K43" s="32"/>
    </row>
    <row r="44" spans="1:11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48</v>
      </c>
      <c r="F44" s="40">
        <v>205</v>
      </c>
      <c r="G44" s="40">
        <v>3.85</v>
      </c>
      <c r="H44" s="40">
        <v>4.97</v>
      </c>
      <c r="I44" s="40">
        <v>24.5</v>
      </c>
      <c r="J44" s="40">
        <v>175.28</v>
      </c>
      <c r="K44" s="41">
        <v>105</v>
      </c>
    </row>
    <row r="45" spans="1:11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5" x14ac:dyDescent="0.35">
      <c r="A46" s="23"/>
      <c r="B46" s="15"/>
      <c r="C46" s="11"/>
      <c r="D46" s="7" t="s">
        <v>21</v>
      </c>
      <c r="E46" s="42" t="s">
        <v>38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270</v>
      </c>
    </row>
    <row r="47" spans="1:11" ht="14.5" x14ac:dyDescent="0.35">
      <c r="A47" s="23"/>
      <c r="B47" s="15"/>
      <c r="C47" s="11"/>
      <c r="D47" s="7" t="s">
        <v>22</v>
      </c>
      <c r="E47" s="42"/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/>
    </row>
    <row r="48" spans="1:11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5" x14ac:dyDescent="0.35">
      <c r="A51" s="24"/>
      <c r="B51" s="17"/>
      <c r="C51" s="8"/>
      <c r="D51" s="18" t="s">
        <v>32</v>
      </c>
      <c r="E51" s="9"/>
      <c r="F51" s="19">
        <f>SUM(F44:F50)</f>
        <v>445</v>
      </c>
      <c r="G51" s="19">
        <f t="shared" ref="G51" si="15">SUM(G44:G50)</f>
        <v>7.1300000000000008</v>
      </c>
      <c r="H51" s="19">
        <f t="shared" ref="H51" si="16">SUM(H44:H50)</f>
        <v>5.37</v>
      </c>
      <c r="I51" s="19">
        <f t="shared" ref="I51" si="17">SUM(I44:I50)</f>
        <v>55.86</v>
      </c>
      <c r="J51" s="19">
        <f t="shared" ref="J51" si="18">SUM(J44:J50)</f>
        <v>317.92</v>
      </c>
      <c r="K51" s="25"/>
    </row>
    <row r="52" spans="1:11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</row>
    <row r="53" spans="1:11" ht="14.5" x14ac:dyDescent="0.35">
      <c r="A53" s="23"/>
      <c r="B53" s="15"/>
      <c r="C53" s="11"/>
      <c r="D53" s="7" t="s">
        <v>26</v>
      </c>
      <c r="E53" s="42" t="s">
        <v>49</v>
      </c>
      <c r="F53" s="43">
        <v>250</v>
      </c>
      <c r="G53" s="43">
        <v>4.26</v>
      </c>
      <c r="H53" s="43">
        <v>4.29</v>
      </c>
      <c r="I53" s="43">
        <v>34.32</v>
      </c>
      <c r="J53" s="43">
        <v>247.6</v>
      </c>
      <c r="K53" s="44">
        <v>39</v>
      </c>
    </row>
    <row r="54" spans="1:11" ht="14.5" x14ac:dyDescent="0.35">
      <c r="A54" s="23"/>
      <c r="B54" s="15"/>
      <c r="C54" s="11"/>
      <c r="D54" s="7" t="s">
        <v>27</v>
      </c>
      <c r="E54" s="42" t="s">
        <v>50</v>
      </c>
      <c r="F54" s="43">
        <v>200</v>
      </c>
      <c r="G54" s="43">
        <v>17.899999999999999</v>
      </c>
      <c r="H54" s="43">
        <v>21.6</v>
      </c>
      <c r="I54" s="43">
        <v>17.5</v>
      </c>
      <c r="J54" s="43">
        <v>337</v>
      </c>
      <c r="K54" s="44">
        <v>118</v>
      </c>
    </row>
    <row r="55" spans="1:11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</row>
    <row r="56" spans="1:11" ht="14.5" x14ac:dyDescent="0.35">
      <c r="A56" s="23"/>
      <c r="B56" s="15"/>
      <c r="C56" s="11"/>
      <c r="D56" s="7" t="s">
        <v>29</v>
      </c>
      <c r="E56" s="42" t="s">
        <v>38</v>
      </c>
      <c r="F56" s="43">
        <v>200</v>
      </c>
      <c r="G56" s="43">
        <v>0.12</v>
      </c>
      <c r="H56" s="43">
        <v>0</v>
      </c>
      <c r="I56" s="43">
        <v>12.04</v>
      </c>
      <c r="J56" s="43">
        <v>48.64</v>
      </c>
      <c r="K56" s="44">
        <v>270</v>
      </c>
    </row>
    <row r="57" spans="1:11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</row>
    <row r="58" spans="1:11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</row>
    <row r="59" spans="1:11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5" x14ac:dyDescent="0.35">
      <c r="A61" s="24"/>
      <c r="B61" s="17"/>
      <c r="C61" s="8"/>
      <c r="D61" s="18" t="s">
        <v>32</v>
      </c>
      <c r="E61" s="9"/>
      <c r="F61" s="19">
        <f>SUM(F52:F60)</f>
        <v>650</v>
      </c>
      <c r="G61" s="19">
        <f t="shared" ref="G61" si="19">SUM(G52:G60)</f>
        <v>22.279999999999998</v>
      </c>
      <c r="H61" s="19">
        <f t="shared" ref="H61" si="20">SUM(H52:H60)</f>
        <v>25.89</v>
      </c>
      <c r="I61" s="19">
        <f t="shared" ref="I61" si="21">SUM(I52:I60)</f>
        <v>63.86</v>
      </c>
      <c r="J61" s="19">
        <f t="shared" ref="J61" si="22">SUM(J52:J60)</f>
        <v>633.24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1095</v>
      </c>
      <c r="G62" s="32">
        <f t="shared" ref="G62" si="23">G51+G61</f>
        <v>29.409999999999997</v>
      </c>
      <c r="H62" s="32">
        <f t="shared" ref="H62" si="24">H51+H61</f>
        <v>31.26</v>
      </c>
      <c r="I62" s="32">
        <f t="shared" ref="I62" si="25">I51+I61</f>
        <v>119.72</v>
      </c>
      <c r="J62" s="32">
        <f t="shared" ref="J62" si="26">J51+J61</f>
        <v>951.16000000000008</v>
      </c>
      <c r="K62" s="32"/>
    </row>
    <row r="63" spans="1:11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82</v>
      </c>
      <c r="F63" s="40">
        <v>205</v>
      </c>
      <c r="G63" s="40">
        <v>7.24</v>
      </c>
      <c r="H63" s="40">
        <v>7.21</v>
      </c>
      <c r="I63" s="40">
        <v>40.74</v>
      </c>
      <c r="J63" s="40">
        <v>299.56</v>
      </c>
      <c r="K63" s="41">
        <v>96</v>
      </c>
    </row>
    <row r="64" spans="1:11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5" x14ac:dyDescent="0.35">
      <c r="A65" s="23"/>
      <c r="B65" s="15"/>
      <c r="C65" s="11"/>
      <c r="D65" s="7" t="s">
        <v>21</v>
      </c>
      <c r="E65" s="42" t="s">
        <v>38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270</v>
      </c>
    </row>
    <row r="66" spans="1:11" ht="14.5" x14ac:dyDescent="0.35">
      <c r="A66" s="23"/>
      <c r="B66" s="15"/>
      <c r="C66" s="11"/>
      <c r="D66" s="7" t="s">
        <v>22</v>
      </c>
      <c r="E66" s="42" t="s">
        <v>51</v>
      </c>
      <c r="F66" s="43">
        <v>45</v>
      </c>
      <c r="G66" s="43">
        <v>1.7</v>
      </c>
      <c r="H66" s="43">
        <v>15.1</v>
      </c>
      <c r="I66" s="43">
        <v>10.26</v>
      </c>
      <c r="J66" s="43">
        <v>209.83</v>
      </c>
      <c r="K66" s="44">
        <v>344</v>
      </c>
    </row>
    <row r="67" spans="1:11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</row>
    <row r="68" spans="1:11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5" x14ac:dyDescent="0.35">
      <c r="A70" s="24"/>
      <c r="B70" s="17"/>
      <c r="C70" s="8"/>
      <c r="D70" s="18" t="s">
        <v>32</v>
      </c>
      <c r="E70" s="9"/>
      <c r="F70" s="19">
        <f>SUM(F63:F69)</f>
        <v>450</v>
      </c>
      <c r="G70" s="19">
        <f t="shared" ref="G70" si="27">SUM(G63:G69)</f>
        <v>9.06</v>
      </c>
      <c r="H70" s="19">
        <f t="shared" ref="H70" si="28">SUM(H63:H69)</f>
        <v>22.31</v>
      </c>
      <c r="I70" s="19">
        <f t="shared" ref="I70" si="29">SUM(I63:I69)</f>
        <v>63.04</v>
      </c>
      <c r="J70" s="19">
        <f t="shared" ref="J70" si="30">SUM(J63:J69)</f>
        <v>558.03</v>
      </c>
      <c r="K70" s="25"/>
    </row>
    <row r="71" spans="1:11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</row>
    <row r="72" spans="1:11" ht="14.5" x14ac:dyDescent="0.35">
      <c r="A72" s="23"/>
      <c r="B72" s="15"/>
      <c r="C72" s="11"/>
      <c r="D72" s="7" t="s">
        <v>26</v>
      </c>
      <c r="E72" s="42" t="s">
        <v>52</v>
      </c>
      <c r="F72" s="43">
        <v>250</v>
      </c>
      <c r="G72" s="43">
        <v>4.26</v>
      </c>
      <c r="H72" s="43">
        <v>4.29</v>
      </c>
      <c r="I72" s="43">
        <v>34.32</v>
      </c>
      <c r="J72" s="43">
        <v>247.6</v>
      </c>
      <c r="K72" s="44">
        <v>37</v>
      </c>
    </row>
    <row r="73" spans="1:11" ht="14.5" x14ac:dyDescent="0.35">
      <c r="A73" s="23"/>
      <c r="B73" s="15"/>
      <c r="C73" s="11"/>
      <c r="D73" s="7" t="s">
        <v>27</v>
      </c>
      <c r="E73" s="42" t="s">
        <v>53</v>
      </c>
      <c r="F73" s="43">
        <v>75</v>
      </c>
      <c r="G73" s="43">
        <v>10.68</v>
      </c>
      <c r="H73" s="43">
        <v>11.72</v>
      </c>
      <c r="I73" s="43">
        <v>5.74</v>
      </c>
      <c r="J73" s="43">
        <v>176.75</v>
      </c>
      <c r="K73" s="44">
        <v>171</v>
      </c>
    </row>
    <row r="74" spans="1:11" ht="14.5" x14ac:dyDescent="0.35">
      <c r="A74" s="23"/>
      <c r="B74" s="15"/>
      <c r="C74" s="11"/>
      <c r="D74" s="7" t="s">
        <v>28</v>
      </c>
      <c r="E74" s="42" t="s">
        <v>54</v>
      </c>
      <c r="F74" s="43">
        <v>150</v>
      </c>
      <c r="G74" s="43">
        <v>3.8</v>
      </c>
      <c r="H74" s="43">
        <v>5.08</v>
      </c>
      <c r="I74" s="43">
        <v>40.270000000000003</v>
      </c>
      <c r="J74" s="43">
        <v>225.18</v>
      </c>
      <c r="K74" s="44">
        <v>202</v>
      </c>
    </row>
    <row r="75" spans="1:11" ht="14.5" x14ac:dyDescent="0.35">
      <c r="A75" s="23"/>
      <c r="B75" s="15"/>
      <c r="C75" s="11"/>
      <c r="D75" s="7" t="s">
        <v>29</v>
      </c>
      <c r="E75" s="42" t="s">
        <v>38</v>
      </c>
      <c r="F75" s="43">
        <v>200</v>
      </c>
      <c r="G75" s="43">
        <v>0.12</v>
      </c>
      <c r="H75" s="43">
        <v>0</v>
      </c>
      <c r="I75" s="43">
        <v>12.04</v>
      </c>
      <c r="J75" s="43">
        <v>48.64</v>
      </c>
      <c r="K75" s="44">
        <v>270</v>
      </c>
    </row>
    <row r="76" spans="1:11" ht="14.5" x14ac:dyDescent="0.35">
      <c r="A76" s="23"/>
      <c r="B76" s="15"/>
      <c r="C76" s="11"/>
      <c r="D76" s="7" t="s">
        <v>30</v>
      </c>
      <c r="E76" s="42"/>
      <c r="F76" s="43">
        <v>40</v>
      </c>
      <c r="G76" s="43">
        <v>1.6</v>
      </c>
      <c r="H76" s="43">
        <v>0.3</v>
      </c>
      <c r="I76" s="43">
        <v>7.5</v>
      </c>
      <c r="J76" s="43">
        <v>40.200000000000003</v>
      </c>
      <c r="K76" s="44"/>
    </row>
    <row r="77" spans="1:11" ht="14.5" x14ac:dyDescent="0.35">
      <c r="A77" s="23"/>
      <c r="B77" s="15"/>
      <c r="C77" s="11"/>
      <c r="D77" s="7" t="s">
        <v>31</v>
      </c>
      <c r="E77" s="42"/>
      <c r="F77" s="43">
        <v>40</v>
      </c>
      <c r="G77" s="43">
        <v>3.2</v>
      </c>
      <c r="H77" s="43">
        <v>0.5</v>
      </c>
      <c r="I77" s="43">
        <v>17.100000000000001</v>
      </c>
      <c r="J77" s="43">
        <v>88.4</v>
      </c>
      <c r="K77" s="44"/>
    </row>
    <row r="78" spans="1:11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5" x14ac:dyDescent="0.35">
      <c r="A80" s="24"/>
      <c r="B80" s="17"/>
      <c r="C80" s="8"/>
      <c r="D80" s="18" t="s">
        <v>32</v>
      </c>
      <c r="E80" s="9"/>
      <c r="F80" s="19">
        <f>SUM(F71:F79)</f>
        <v>755</v>
      </c>
      <c r="G80" s="19">
        <f t="shared" ref="G80" si="31">SUM(G71:G79)</f>
        <v>23.66</v>
      </c>
      <c r="H80" s="19">
        <f t="shared" ref="H80" si="32">SUM(H71:H79)</f>
        <v>21.890000000000004</v>
      </c>
      <c r="I80" s="19">
        <f t="shared" ref="I80" si="33">SUM(I71:I79)</f>
        <v>116.97</v>
      </c>
      <c r="J80" s="19">
        <f t="shared" ref="J80" si="34">SUM(J71:J79)</f>
        <v>826.77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1205</v>
      </c>
      <c r="G81" s="32">
        <f t="shared" ref="G81" si="35">G70+G80</f>
        <v>32.72</v>
      </c>
      <c r="H81" s="32">
        <f t="shared" ref="H81" si="36">H70+H80</f>
        <v>44.2</v>
      </c>
      <c r="I81" s="32">
        <f t="shared" ref="I81" si="37">I70+I80</f>
        <v>180.01</v>
      </c>
      <c r="J81" s="32">
        <f t="shared" ref="J81" si="38">J70+J80</f>
        <v>1384.8</v>
      </c>
      <c r="K81" s="32"/>
    </row>
    <row r="82" spans="1:11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55</v>
      </c>
      <c r="F82" s="40">
        <v>205</v>
      </c>
      <c r="G82" s="40">
        <v>7.44</v>
      </c>
      <c r="H82" s="40">
        <v>8.07</v>
      </c>
      <c r="I82" s="40">
        <v>35.28</v>
      </c>
      <c r="J82" s="40">
        <v>243.92</v>
      </c>
      <c r="K82" s="41">
        <v>99</v>
      </c>
    </row>
    <row r="83" spans="1:11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5" x14ac:dyDescent="0.3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2.79</v>
      </c>
      <c r="H84" s="43">
        <v>3.19</v>
      </c>
      <c r="I84" s="43">
        <v>19.71</v>
      </c>
      <c r="J84" s="43">
        <v>118.69</v>
      </c>
      <c r="K84" s="44">
        <v>258</v>
      </c>
    </row>
    <row r="85" spans="1:11" ht="14.5" x14ac:dyDescent="0.35">
      <c r="A85" s="23"/>
      <c r="B85" s="15"/>
      <c r="C85" s="11"/>
      <c r="D85" s="7" t="s">
        <v>22</v>
      </c>
      <c r="E85" s="42"/>
      <c r="F85" s="43">
        <v>40</v>
      </c>
      <c r="G85" s="43">
        <v>1.27</v>
      </c>
      <c r="H85" s="43">
        <v>0.3</v>
      </c>
      <c r="I85" s="43">
        <v>7.3</v>
      </c>
      <c r="J85" s="43">
        <v>40.200000000000003</v>
      </c>
      <c r="K85" s="44"/>
    </row>
    <row r="86" spans="1:11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5" x14ac:dyDescent="0.35">
      <c r="A89" s="24"/>
      <c r="B89" s="17"/>
      <c r="C89" s="8"/>
      <c r="D89" s="18" t="s">
        <v>32</v>
      </c>
      <c r="E89" s="9"/>
      <c r="F89" s="19">
        <f>SUM(F82:F88)</f>
        <v>445</v>
      </c>
      <c r="G89" s="19">
        <f t="shared" ref="G89" si="39">SUM(G82:G88)</f>
        <v>11.5</v>
      </c>
      <c r="H89" s="19">
        <f t="shared" ref="H89" si="40">SUM(H82:H88)</f>
        <v>11.56</v>
      </c>
      <c r="I89" s="19">
        <f t="shared" ref="I89" si="41">SUM(I82:I88)</f>
        <v>62.29</v>
      </c>
      <c r="J89" s="19">
        <f t="shared" ref="J89" si="42">SUM(J82:J88)</f>
        <v>402.81</v>
      </c>
      <c r="K89" s="25"/>
    </row>
    <row r="90" spans="1:11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57</v>
      </c>
      <c r="F90" s="43">
        <v>80</v>
      </c>
      <c r="G90" s="43">
        <v>0.91</v>
      </c>
      <c r="H90" s="43">
        <v>8.06</v>
      </c>
      <c r="I90" s="43">
        <v>9.23</v>
      </c>
      <c r="J90" s="43">
        <v>113.55</v>
      </c>
      <c r="K90" s="44">
        <v>15</v>
      </c>
    </row>
    <row r="91" spans="1:11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</row>
    <row r="92" spans="1:11" ht="14.5" x14ac:dyDescent="0.35">
      <c r="A92" s="23"/>
      <c r="B92" s="15"/>
      <c r="C92" s="11"/>
      <c r="D92" s="7" t="s">
        <v>27</v>
      </c>
      <c r="E92" s="42" t="s">
        <v>58</v>
      </c>
      <c r="F92" s="43">
        <v>70</v>
      </c>
      <c r="G92" s="43">
        <v>9.16</v>
      </c>
      <c r="H92" s="43">
        <v>13.52</v>
      </c>
      <c r="I92" s="43">
        <v>9.44</v>
      </c>
      <c r="J92" s="43">
        <v>185.6</v>
      </c>
      <c r="K92" s="44">
        <v>181</v>
      </c>
    </row>
    <row r="93" spans="1:11" ht="14.5" x14ac:dyDescent="0.35">
      <c r="A93" s="23"/>
      <c r="B93" s="15"/>
      <c r="C93" s="11"/>
      <c r="D93" s="7" t="s">
        <v>28</v>
      </c>
      <c r="E93" s="42" t="s">
        <v>59</v>
      </c>
      <c r="F93" s="43">
        <v>180</v>
      </c>
      <c r="G93" s="43">
        <v>11.64</v>
      </c>
      <c r="H93" s="43">
        <v>7.24</v>
      </c>
      <c r="I93" s="43">
        <v>60</v>
      </c>
      <c r="J93" s="43">
        <v>216.57</v>
      </c>
      <c r="K93" s="44">
        <v>196</v>
      </c>
    </row>
    <row r="94" spans="1:11" ht="14.5" x14ac:dyDescent="0.35">
      <c r="A94" s="23"/>
      <c r="B94" s="15"/>
      <c r="C94" s="11"/>
      <c r="D94" s="7" t="s">
        <v>29</v>
      </c>
      <c r="E94" s="42" t="s">
        <v>60</v>
      </c>
      <c r="F94" s="43">
        <v>200</v>
      </c>
      <c r="G94" s="43">
        <v>0.16</v>
      </c>
      <c r="H94" s="43">
        <v>0</v>
      </c>
      <c r="I94" s="43">
        <v>14.99</v>
      </c>
      <c r="J94" s="43">
        <v>60.64</v>
      </c>
      <c r="K94" s="44">
        <v>254</v>
      </c>
    </row>
    <row r="95" spans="1:11" ht="14.5" x14ac:dyDescent="0.35">
      <c r="A95" s="23"/>
      <c r="B95" s="15"/>
      <c r="C95" s="11"/>
      <c r="D95" s="7" t="s">
        <v>30</v>
      </c>
      <c r="E95" s="42"/>
      <c r="F95" s="43">
        <v>40</v>
      </c>
      <c r="G95" s="43">
        <v>1.6</v>
      </c>
      <c r="H95" s="43">
        <v>0.3</v>
      </c>
      <c r="I95" s="43">
        <v>7.5</v>
      </c>
      <c r="J95" s="43">
        <v>40.200000000000003</v>
      </c>
      <c r="K95" s="44"/>
    </row>
    <row r="96" spans="1:11" ht="14.5" x14ac:dyDescent="0.35">
      <c r="A96" s="23"/>
      <c r="B96" s="15"/>
      <c r="C96" s="11"/>
      <c r="D96" s="7" t="s">
        <v>31</v>
      </c>
      <c r="E96" s="42"/>
      <c r="F96" s="43">
        <v>40</v>
      </c>
      <c r="G96" s="43">
        <v>3.2</v>
      </c>
      <c r="H96" s="43">
        <v>0.5</v>
      </c>
      <c r="I96" s="43">
        <v>17.100000000000001</v>
      </c>
      <c r="J96" s="43">
        <v>88.4</v>
      </c>
      <c r="K96" s="44"/>
    </row>
    <row r="97" spans="1:11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5" x14ac:dyDescent="0.35">
      <c r="A99" s="24"/>
      <c r="B99" s="17"/>
      <c r="C99" s="8"/>
      <c r="D99" s="18" t="s">
        <v>32</v>
      </c>
      <c r="E99" s="9"/>
      <c r="F99" s="19">
        <f>SUM(F90:F98)</f>
        <v>610</v>
      </c>
      <c r="G99" s="19">
        <f t="shared" ref="G99" si="43">SUM(G90:G98)</f>
        <v>26.67</v>
      </c>
      <c r="H99" s="19">
        <f t="shared" ref="H99" si="44">SUM(H90:H98)</f>
        <v>29.62</v>
      </c>
      <c r="I99" s="19">
        <f t="shared" ref="I99" si="45">SUM(I90:I98)</f>
        <v>118.25999999999999</v>
      </c>
      <c r="J99" s="19">
        <f t="shared" ref="J99" si="46">SUM(J90:J98)</f>
        <v>704.96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1055</v>
      </c>
      <c r="G100" s="32">
        <f t="shared" ref="G100" si="47">G89+G99</f>
        <v>38.17</v>
      </c>
      <c r="H100" s="32">
        <f t="shared" ref="H100" si="48">H89+H99</f>
        <v>41.18</v>
      </c>
      <c r="I100" s="32">
        <f t="shared" ref="I100" si="49">I89+I99</f>
        <v>180.54999999999998</v>
      </c>
      <c r="J100" s="32">
        <f t="shared" ref="J100" si="50">J89+J99</f>
        <v>1107.77</v>
      </c>
      <c r="K100" s="32"/>
    </row>
    <row r="101" spans="1:11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61</v>
      </c>
      <c r="F101" s="40">
        <v>205</v>
      </c>
      <c r="G101" s="40">
        <v>6.64</v>
      </c>
      <c r="H101" s="40">
        <v>8</v>
      </c>
      <c r="I101" s="40">
        <v>37.71</v>
      </c>
      <c r="J101" s="40">
        <v>250.3</v>
      </c>
      <c r="K101" s="41">
        <v>103</v>
      </c>
    </row>
    <row r="102" spans="1:11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5" x14ac:dyDescent="0.35">
      <c r="A103" s="23"/>
      <c r="B103" s="15"/>
      <c r="C103" s="11"/>
      <c r="D103" s="7" t="s">
        <v>21</v>
      </c>
      <c r="E103" s="42" t="s">
        <v>38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270</v>
      </c>
    </row>
    <row r="104" spans="1:11" ht="14.5" x14ac:dyDescent="0.35">
      <c r="A104" s="23"/>
      <c r="B104" s="15"/>
      <c r="C104" s="11"/>
      <c r="D104" s="7" t="s">
        <v>22</v>
      </c>
      <c r="E104" s="42" t="s">
        <v>39</v>
      </c>
      <c r="F104" s="43">
        <v>45</v>
      </c>
      <c r="G104" s="43">
        <v>4.97</v>
      </c>
      <c r="H104" s="43">
        <v>8.01</v>
      </c>
      <c r="I104" s="43">
        <v>7.56</v>
      </c>
      <c r="J104" s="43">
        <v>139.66</v>
      </c>
      <c r="K104" s="44">
        <v>342</v>
      </c>
    </row>
    <row r="105" spans="1:11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5" x14ac:dyDescent="0.35">
      <c r="A108" s="24"/>
      <c r="B108" s="17"/>
      <c r="C108" s="8"/>
      <c r="D108" s="18" t="s">
        <v>32</v>
      </c>
      <c r="E108" s="9"/>
      <c r="F108" s="19">
        <f>SUM(F101:F107)</f>
        <v>450</v>
      </c>
      <c r="G108" s="19">
        <f t="shared" ref="G108:J108" si="51">SUM(G101:G107)</f>
        <v>11.73</v>
      </c>
      <c r="H108" s="19">
        <f t="shared" si="51"/>
        <v>16.009999999999998</v>
      </c>
      <c r="I108" s="19">
        <f t="shared" si="51"/>
        <v>57.31</v>
      </c>
      <c r="J108" s="19">
        <f t="shared" si="51"/>
        <v>438.6</v>
      </c>
      <c r="K108" s="25"/>
    </row>
    <row r="109" spans="1:11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62</v>
      </c>
      <c r="F109" s="43">
        <v>100</v>
      </c>
      <c r="G109" s="43">
        <v>0.84</v>
      </c>
      <c r="H109" s="43">
        <v>5.0599999999999996</v>
      </c>
      <c r="I109" s="43">
        <v>5.32</v>
      </c>
      <c r="J109" s="43">
        <v>70.02</v>
      </c>
      <c r="K109" s="44">
        <v>4</v>
      </c>
    </row>
    <row r="110" spans="1:11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</row>
    <row r="111" spans="1:11" ht="14.5" x14ac:dyDescent="0.35">
      <c r="A111" s="23"/>
      <c r="B111" s="15"/>
      <c r="C111" s="11"/>
      <c r="D111" s="7" t="s">
        <v>27</v>
      </c>
      <c r="E111" s="42" t="s">
        <v>78</v>
      </c>
      <c r="F111" s="43">
        <v>100</v>
      </c>
      <c r="G111" s="43">
        <v>18.22</v>
      </c>
      <c r="H111" s="43">
        <v>18.22</v>
      </c>
      <c r="I111" s="43">
        <v>0.97</v>
      </c>
      <c r="J111" s="43">
        <v>202.23</v>
      </c>
      <c r="K111" s="44">
        <v>190</v>
      </c>
    </row>
    <row r="112" spans="1:11" ht="14.5" x14ac:dyDescent="0.35">
      <c r="A112" s="23"/>
      <c r="B112" s="15"/>
      <c r="C112" s="11"/>
      <c r="D112" s="7" t="s">
        <v>28</v>
      </c>
      <c r="E112" s="42" t="s">
        <v>47</v>
      </c>
      <c r="F112" s="43">
        <v>180</v>
      </c>
      <c r="G112" s="43">
        <v>5.52</v>
      </c>
      <c r="H112" s="43">
        <v>5.29</v>
      </c>
      <c r="I112" s="43">
        <v>35.33</v>
      </c>
      <c r="J112" s="43">
        <v>253.31</v>
      </c>
      <c r="K112" s="44">
        <v>204</v>
      </c>
    </row>
    <row r="113" spans="1:11" ht="14.5" x14ac:dyDescent="0.35">
      <c r="A113" s="23"/>
      <c r="B113" s="15"/>
      <c r="C113" s="11"/>
      <c r="D113" s="7" t="s">
        <v>29</v>
      </c>
      <c r="E113" s="42" t="s">
        <v>63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254</v>
      </c>
    </row>
    <row r="114" spans="1:11" ht="14.5" x14ac:dyDescent="0.35">
      <c r="A114" s="23"/>
      <c r="B114" s="15"/>
      <c r="C114" s="11"/>
      <c r="D114" s="7" t="s">
        <v>30</v>
      </c>
      <c r="E114" s="42"/>
      <c r="F114" s="43">
        <v>40</v>
      </c>
      <c r="G114" s="43">
        <v>1.6</v>
      </c>
      <c r="H114" s="43">
        <v>0.3</v>
      </c>
      <c r="I114" s="43">
        <v>7.5</v>
      </c>
      <c r="J114" s="43">
        <v>40.200000000000003</v>
      </c>
      <c r="K114" s="44"/>
    </row>
    <row r="115" spans="1:11" ht="14.5" x14ac:dyDescent="0.35">
      <c r="A115" s="23"/>
      <c r="B115" s="15"/>
      <c r="C115" s="11"/>
      <c r="D115" s="7" t="s">
        <v>31</v>
      </c>
      <c r="E115" s="42"/>
      <c r="F115" s="43">
        <v>40</v>
      </c>
      <c r="G115" s="43">
        <v>3.2</v>
      </c>
      <c r="H115" s="43">
        <v>0.5</v>
      </c>
      <c r="I115" s="43">
        <v>17.100000000000001</v>
      </c>
      <c r="J115" s="43">
        <v>88.4</v>
      </c>
      <c r="K115" s="44"/>
    </row>
    <row r="116" spans="1:11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5" x14ac:dyDescent="0.3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2">SUM(G109:G117)</f>
        <v>29.54</v>
      </c>
      <c r="H118" s="19">
        <f t="shared" si="52"/>
        <v>29.369999999999997</v>
      </c>
      <c r="I118" s="19">
        <f t="shared" si="52"/>
        <v>81.210000000000008</v>
      </c>
      <c r="J118" s="19">
        <f t="shared" si="52"/>
        <v>714.8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1110</v>
      </c>
      <c r="G119" s="32">
        <f t="shared" ref="G119" si="53">G108+G118</f>
        <v>41.269999999999996</v>
      </c>
      <c r="H119" s="32">
        <f t="shared" ref="H119" si="54">H108+H118</f>
        <v>45.379999999999995</v>
      </c>
      <c r="I119" s="32">
        <f t="shared" ref="I119" si="55">I108+I118</f>
        <v>138.52000000000001</v>
      </c>
      <c r="J119" s="32">
        <f t="shared" ref="J119" si="56">J108+J118</f>
        <v>1153.4000000000001</v>
      </c>
      <c r="K119" s="32"/>
    </row>
    <row r="120" spans="1:11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 t="s">
        <v>64</v>
      </c>
      <c r="F120" s="40">
        <v>250</v>
      </c>
      <c r="G120" s="40">
        <v>5.58</v>
      </c>
      <c r="H120" s="40">
        <v>6.12</v>
      </c>
      <c r="I120" s="40">
        <v>19.73</v>
      </c>
      <c r="J120" s="40">
        <v>156.08000000000001</v>
      </c>
      <c r="K120" s="41">
        <v>45</v>
      </c>
    </row>
    <row r="121" spans="1:11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5" x14ac:dyDescent="0.35">
      <c r="A122" s="14"/>
      <c r="B122" s="15"/>
      <c r="C122" s="11"/>
      <c r="D122" s="7" t="s">
        <v>21</v>
      </c>
      <c r="E122" s="42" t="s">
        <v>38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270</v>
      </c>
    </row>
    <row r="123" spans="1:11" ht="14.5" x14ac:dyDescent="0.35">
      <c r="A123" s="14"/>
      <c r="B123" s="15"/>
      <c r="C123" s="11"/>
      <c r="D123" s="7" t="s">
        <v>22</v>
      </c>
      <c r="E123" s="42" t="s">
        <v>51</v>
      </c>
      <c r="F123" s="43">
        <v>55</v>
      </c>
      <c r="G123" s="43">
        <v>4.97</v>
      </c>
      <c r="H123" s="43">
        <v>8.01</v>
      </c>
      <c r="I123" s="43">
        <v>7.56</v>
      </c>
      <c r="J123" s="43">
        <v>122.2</v>
      </c>
      <c r="K123" s="44">
        <v>344</v>
      </c>
    </row>
    <row r="124" spans="1:11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5" x14ac:dyDescent="0.3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57">SUM(G120:G126)</f>
        <v>10.67</v>
      </c>
      <c r="H127" s="19">
        <f t="shared" si="57"/>
        <v>14.129999999999999</v>
      </c>
      <c r="I127" s="19">
        <f t="shared" si="57"/>
        <v>39.33</v>
      </c>
      <c r="J127" s="19">
        <f t="shared" si="57"/>
        <v>326.92</v>
      </c>
      <c r="K127" s="25"/>
    </row>
    <row r="128" spans="1:11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</row>
    <row r="129" spans="1:11" ht="14.5" x14ac:dyDescent="0.35">
      <c r="A129" s="14"/>
      <c r="B129" s="15"/>
      <c r="C129" s="11"/>
      <c r="D129" s="7" t="s">
        <v>26</v>
      </c>
      <c r="E129" s="42" t="s">
        <v>65</v>
      </c>
      <c r="F129" s="43">
        <v>250</v>
      </c>
      <c r="G129" s="43">
        <v>1.6</v>
      </c>
      <c r="H129" s="43">
        <v>10.66</v>
      </c>
      <c r="I129" s="43">
        <v>17.3</v>
      </c>
      <c r="J129" s="43">
        <v>188.89</v>
      </c>
      <c r="K129" s="44">
        <v>27</v>
      </c>
    </row>
    <row r="130" spans="1:11" ht="14.5" x14ac:dyDescent="0.35">
      <c r="A130" s="14"/>
      <c r="B130" s="15"/>
      <c r="C130" s="11"/>
      <c r="D130" s="7" t="s">
        <v>27</v>
      </c>
      <c r="E130" s="42" t="s">
        <v>66</v>
      </c>
      <c r="F130" s="43">
        <v>200</v>
      </c>
      <c r="G130" s="43">
        <v>15.2</v>
      </c>
      <c r="H130" s="43">
        <v>13</v>
      </c>
      <c r="I130" s="43">
        <v>36.200000000000003</v>
      </c>
      <c r="J130" s="43">
        <v>330</v>
      </c>
      <c r="K130" s="44">
        <v>191</v>
      </c>
    </row>
    <row r="131" spans="1:11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</row>
    <row r="132" spans="1:11" ht="14.5" x14ac:dyDescent="0.3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>
        <v>255</v>
      </c>
    </row>
    <row r="133" spans="1:11" ht="14.5" x14ac:dyDescent="0.35">
      <c r="A133" s="14"/>
      <c r="B133" s="15"/>
      <c r="C133" s="11"/>
      <c r="D133" s="7" t="s">
        <v>30</v>
      </c>
      <c r="E133" s="42"/>
      <c r="F133" s="43">
        <v>40</v>
      </c>
      <c r="G133" s="43">
        <v>1.6</v>
      </c>
      <c r="H133" s="43">
        <v>0.3</v>
      </c>
      <c r="I133" s="43">
        <v>7.5</v>
      </c>
      <c r="J133" s="43">
        <v>40.200000000000003</v>
      </c>
      <c r="K133" s="44"/>
    </row>
    <row r="134" spans="1:11" ht="14.5" x14ac:dyDescent="0.35">
      <c r="A134" s="14"/>
      <c r="B134" s="15"/>
      <c r="C134" s="11"/>
      <c r="D134" s="7" t="s">
        <v>31</v>
      </c>
      <c r="E134" s="42"/>
      <c r="F134" s="43">
        <v>40</v>
      </c>
      <c r="G134" s="43">
        <v>3.2</v>
      </c>
      <c r="H134" s="43">
        <v>0.5</v>
      </c>
      <c r="I134" s="43">
        <v>17.100000000000001</v>
      </c>
      <c r="J134" s="43">
        <v>88.4</v>
      </c>
      <c r="K134" s="44"/>
    </row>
    <row r="135" spans="1:11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5" x14ac:dyDescent="0.35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58">SUM(G128:G136)</f>
        <v>22.16</v>
      </c>
      <c r="H137" s="19">
        <f t="shared" si="58"/>
        <v>24.46</v>
      </c>
      <c r="I137" s="19">
        <f t="shared" si="58"/>
        <v>105.99000000000001</v>
      </c>
      <c r="J137" s="19">
        <f t="shared" si="58"/>
        <v>761.28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1235</v>
      </c>
      <c r="G138" s="32">
        <f t="shared" ref="G138" si="59">G127+G137</f>
        <v>32.83</v>
      </c>
      <c r="H138" s="32">
        <f t="shared" ref="H138" si="60">H127+H137</f>
        <v>38.590000000000003</v>
      </c>
      <c r="I138" s="32">
        <f t="shared" ref="I138" si="61">I127+I137</f>
        <v>145.32</v>
      </c>
      <c r="J138" s="32">
        <f t="shared" ref="J138" si="62">J127+J137</f>
        <v>1088.2</v>
      </c>
      <c r="K138" s="32"/>
    </row>
    <row r="139" spans="1:11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 t="s">
        <v>48</v>
      </c>
      <c r="F139" s="40">
        <v>205</v>
      </c>
      <c r="G139" s="40">
        <v>3.85</v>
      </c>
      <c r="H139" s="40">
        <v>4.97</v>
      </c>
      <c r="I139" s="40">
        <v>24.5</v>
      </c>
      <c r="J139" s="40">
        <v>175.28</v>
      </c>
      <c r="K139" s="41">
        <v>105</v>
      </c>
    </row>
    <row r="140" spans="1:11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5" x14ac:dyDescent="0.35">
      <c r="A141" s="23"/>
      <c r="B141" s="15"/>
      <c r="C141" s="11"/>
      <c r="D141" s="7" t="s">
        <v>21</v>
      </c>
      <c r="E141" s="42" t="s">
        <v>67</v>
      </c>
      <c r="F141" s="43">
        <v>200</v>
      </c>
      <c r="G141" s="43">
        <v>0</v>
      </c>
      <c r="H141" s="43">
        <v>0</v>
      </c>
      <c r="I141" s="43">
        <v>15.4</v>
      </c>
      <c r="J141" s="43">
        <v>62</v>
      </c>
      <c r="K141" s="44">
        <v>265</v>
      </c>
    </row>
    <row r="142" spans="1:11" ht="15.75" customHeight="1" x14ac:dyDescent="0.35">
      <c r="A142" s="23"/>
      <c r="B142" s="15"/>
      <c r="C142" s="11"/>
      <c r="D142" s="7" t="s">
        <v>22</v>
      </c>
      <c r="E142" s="42"/>
      <c r="F142" s="43">
        <v>40</v>
      </c>
      <c r="G142" s="43">
        <v>1.6</v>
      </c>
      <c r="H142" s="43">
        <v>0.3</v>
      </c>
      <c r="I142" s="43">
        <v>7.3</v>
      </c>
      <c r="J142" s="43">
        <v>40.200000000000003</v>
      </c>
      <c r="K142" s="44"/>
    </row>
    <row r="143" spans="1:11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5" x14ac:dyDescent="0.35">
      <c r="A146" s="24"/>
      <c r="B146" s="17"/>
      <c r="C146" s="8"/>
      <c r="D146" s="18" t="s">
        <v>32</v>
      </c>
      <c r="E146" s="9"/>
      <c r="F146" s="19">
        <f>SUM(F139:F145)</f>
        <v>445</v>
      </c>
      <c r="G146" s="19">
        <f t="shared" ref="G146:J146" si="63">SUM(G139:G145)</f>
        <v>5.45</v>
      </c>
      <c r="H146" s="19">
        <f t="shared" si="63"/>
        <v>5.27</v>
      </c>
      <c r="I146" s="19">
        <f t="shared" si="63"/>
        <v>47.199999999999996</v>
      </c>
      <c r="J146" s="19">
        <f t="shared" si="63"/>
        <v>277.48</v>
      </c>
      <c r="K146" s="25"/>
    </row>
    <row r="147" spans="1:11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68</v>
      </c>
      <c r="F147" s="43">
        <v>80</v>
      </c>
      <c r="G147" s="43">
        <v>1.1000000000000001</v>
      </c>
      <c r="H147" s="43">
        <v>10</v>
      </c>
      <c r="I147" s="43">
        <v>9</v>
      </c>
      <c r="J147" s="43">
        <v>133</v>
      </c>
      <c r="K147" s="44">
        <v>25</v>
      </c>
    </row>
    <row r="148" spans="1:11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</row>
    <row r="149" spans="1:11" ht="14.5" x14ac:dyDescent="0.35">
      <c r="A149" s="23"/>
      <c r="B149" s="15"/>
      <c r="C149" s="11"/>
      <c r="D149" s="7" t="s">
        <v>27</v>
      </c>
      <c r="E149" s="42" t="s">
        <v>69</v>
      </c>
      <c r="F149" s="43">
        <v>70</v>
      </c>
      <c r="G149" s="43">
        <v>9.16</v>
      </c>
      <c r="H149" s="43">
        <v>13.52</v>
      </c>
      <c r="I149" s="43">
        <v>9.44</v>
      </c>
      <c r="J149" s="43">
        <v>185.6</v>
      </c>
      <c r="K149" s="44">
        <v>182</v>
      </c>
    </row>
    <row r="150" spans="1:11" ht="14.5" x14ac:dyDescent="0.35">
      <c r="A150" s="23"/>
      <c r="B150" s="15"/>
      <c r="C150" s="11"/>
      <c r="D150" s="7" t="s">
        <v>28</v>
      </c>
      <c r="E150" s="42" t="s">
        <v>70</v>
      </c>
      <c r="F150" s="43">
        <v>150</v>
      </c>
      <c r="G150" s="43">
        <v>3.2</v>
      </c>
      <c r="H150" s="43">
        <v>6.8</v>
      </c>
      <c r="I150" s="43">
        <v>21.9</v>
      </c>
      <c r="J150" s="43">
        <v>163.5</v>
      </c>
      <c r="K150" s="44">
        <v>216</v>
      </c>
    </row>
    <row r="151" spans="1:11" ht="14.5" x14ac:dyDescent="0.35">
      <c r="A151" s="23"/>
      <c r="B151" s="15"/>
      <c r="C151" s="11"/>
      <c r="D151" s="7" t="s">
        <v>29</v>
      </c>
      <c r="E151" s="42" t="s">
        <v>67</v>
      </c>
      <c r="F151" s="43">
        <v>200</v>
      </c>
      <c r="G151" s="43">
        <v>0</v>
      </c>
      <c r="H151" s="43">
        <v>0</v>
      </c>
      <c r="I151" s="43">
        <v>15.08</v>
      </c>
      <c r="J151" s="43">
        <v>62</v>
      </c>
      <c r="K151" s="44">
        <v>265</v>
      </c>
    </row>
    <row r="152" spans="1:11" ht="14.5" x14ac:dyDescent="0.35">
      <c r="A152" s="23"/>
      <c r="B152" s="15"/>
      <c r="C152" s="11"/>
      <c r="D152" s="7" t="s">
        <v>30</v>
      </c>
      <c r="E152" s="42"/>
      <c r="F152" s="43">
        <v>40</v>
      </c>
      <c r="G152" s="43">
        <v>1.58</v>
      </c>
      <c r="H152" s="43">
        <v>0.2</v>
      </c>
      <c r="I152" s="43">
        <v>9.66</v>
      </c>
      <c r="J152" s="43">
        <v>47</v>
      </c>
      <c r="K152" s="44"/>
    </row>
    <row r="153" spans="1:11" ht="14.5" x14ac:dyDescent="0.35">
      <c r="A153" s="23"/>
      <c r="B153" s="15"/>
      <c r="C153" s="11"/>
      <c r="D153" s="7" t="s">
        <v>31</v>
      </c>
      <c r="E153" s="42"/>
      <c r="F153" s="43">
        <v>40</v>
      </c>
      <c r="G153" s="43">
        <v>3.08</v>
      </c>
      <c r="H153" s="43">
        <v>0.56000000000000005</v>
      </c>
      <c r="I153" s="43">
        <v>15.08</v>
      </c>
      <c r="J153" s="43">
        <v>80.400000000000006</v>
      </c>
      <c r="K153" s="44"/>
    </row>
    <row r="154" spans="1:11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5" x14ac:dyDescent="0.35">
      <c r="A156" s="24"/>
      <c r="B156" s="17"/>
      <c r="C156" s="8"/>
      <c r="D156" s="18" t="s">
        <v>32</v>
      </c>
      <c r="E156" s="9"/>
      <c r="F156" s="19">
        <f>SUM(F147:F155)</f>
        <v>580</v>
      </c>
      <c r="G156" s="19">
        <f t="shared" ref="G156:J156" si="64">SUM(G147:G155)</f>
        <v>18.12</v>
      </c>
      <c r="H156" s="19">
        <f t="shared" si="64"/>
        <v>31.08</v>
      </c>
      <c r="I156" s="19">
        <f t="shared" si="64"/>
        <v>80.16</v>
      </c>
      <c r="J156" s="19">
        <f t="shared" si="64"/>
        <v>671.5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1025</v>
      </c>
      <c r="G157" s="32">
        <f t="shared" ref="G157" si="65">G146+G156</f>
        <v>23.57</v>
      </c>
      <c r="H157" s="32">
        <f t="shared" ref="H157" si="66">H146+H156</f>
        <v>36.349999999999994</v>
      </c>
      <c r="I157" s="32">
        <f t="shared" ref="I157" si="67">I146+I156</f>
        <v>127.35999999999999</v>
      </c>
      <c r="J157" s="32">
        <f t="shared" ref="J157" si="68">J146+J156</f>
        <v>948.98</v>
      </c>
      <c r="K157" s="32"/>
    </row>
    <row r="158" spans="1:11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 t="s">
        <v>71</v>
      </c>
      <c r="F158" s="40">
        <v>205</v>
      </c>
      <c r="G158" s="40">
        <v>6.04</v>
      </c>
      <c r="H158" s="40">
        <v>7.27</v>
      </c>
      <c r="I158" s="40">
        <v>34.29</v>
      </c>
      <c r="J158" s="40">
        <v>227.16</v>
      </c>
      <c r="K158" s="41">
        <v>106</v>
      </c>
    </row>
    <row r="159" spans="1:11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5" x14ac:dyDescent="0.35">
      <c r="A160" s="23"/>
      <c r="B160" s="15"/>
      <c r="C160" s="11"/>
      <c r="D160" s="7" t="s">
        <v>21</v>
      </c>
      <c r="E160" s="42" t="s">
        <v>72</v>
      </c>
      <c r="F160" s="43">
        <v>200</v>
      </c>
      <c r="G160" s="43">
        <v>2.79</v>
      </c>
      <c r="H160" s="43">
        <v>3.19</v>
      </c>
      <c r="I160" s="43">
        <v>19.71</v>
      </c>
      <c r="J160" s="43">
        <v>118.69</v>
      </c>
      <c r="K160" s="44">
        <v>258</v>
      </c>
    </row>
    <row r="161" spans="1:11" ht="14.5" x14ac:dyDescent="0.35">
      <c r="A161" s="23"/>
      <c r="B161" s="15"/>
      <c r="C161" s="11"/>
      <c r="D161" s="7" t="s">
        <v>22</v>
      </c>
      <c r="E161" s="42"/>
      <c r="F161" s="43">
        <v>40</v>
      </c>
      <c r="G161" s="43">
        <v>1.27</v>
      </c>
      <c r="H161" s="43">
        <v>0.3</v>
      </c>
      <c r="I161" s="43">
        <v>7.3</v>
      </c>
      <c r="J161" s="43">
        <v>40.200000000000003</v>
      </c>
      <c r="K161" s="44"/>
    </row>
    <row r="162" spans="1:11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5" x14ac:dyDescent="0.35">
      <c r="A165" s="24"/>
      <c r="B165" s="17"/>
      <c r="C165" s="8"/>
      <c r="D165" s="18" t="s">
        <v>32</v>
      </c>
      <c r="E165" s="9"/>
      <c r="F165" s="19">
        <f>SUM(F158:F164)</f>
        <v>445</v>
      </c>
      <c r="G165" s="19">
        <f t="shared" ref="G165:J165" si="69">SUM(G158:G164)</f>
        <v>10.1</v>
      </c>
      <c r="H165" s="19">
        <f t="shared" si="69"/>
        <v>10.76</v>
      </c>
      <c r="I165" s="19">
        <f t="shared" si="69"/>
        <v>61.3</v>
      </c>
      <c r="J165" s="19">
        <f t="shared" si="69"/>
        <v>386.05</v>
      </c>
      <c r="K165" s="25"/>
    </row>
    <row r="166" spans="1:11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</row>
    <row r="167" spans="1:11" ht="14.5" x14ac:dyDescent="0.35">
      <c r="A167" s="23"/>
      <c r="B167" s="15"/>
      <c r="C167" s="11"/>
      <c r="D167" s="7" t="s">
        <v>26</v>
      </c>
      <c r="E167" s="42" t="s">
        <v>73</v>
      </c>
      <c r="F167" s="43">
        <v>250</v>
      </c>
      <c r="G167" s="43">
        <v>4.0199999999999996</v>
      </c>
      <c r="H167" s="43">
        <v>9.0399999999999991</v>
      </c>
      <c r="I167" s="43">
        <v>25.9</v>
      </c>
      <c r="J167" s="43">
        <v>219.68</v>
      </c>
      <c r="K167" s="44">
        <v>34</v>
      </c>
    </row>
    <row r="168" spans="1:11" ht="14.5" x14ac:dyDescent="0.35">
      <c r="A168" s="23"/>
      <c r="B168" s="15"/>
      <c r="C168" s="11"/>
      <c r="D168" s="7" t="s">
        <v>27</v>
      </c>
      <c r="E168" s="42" t="s">
        <v>74</v>
      </c>
      <c r="F168" s="43">
        <v>120</v>
      </c>
      <c r="G168" s="43">
        <v>14.52</v>
      </c>
      <c r="H168" s="43">
        <v>8.0299999999999994</v>
      </c>
      <c r="I168" s="43">
        <v>7.51</v>
      </c>
      <c r="J168" s="43">
        <v>137.38999999999999</v>
      </c>
      <c r="K168" s="44">
        <v>154</v>
      </c>
    </row>
    <row r="169" spans="1:11" ht="14.5" x14ac:dyDescent="0.35">
      <c r="A169" s="23"/>
      <c r="B169" s="15"/>
      <c r="C169" s="11"/>
      <c r="D169" s="7" t="s">
        <v>28</v>
      </c>
      <c r="E169" s="42" t="s">
        <v>75</v>
      </c>
      <c r="F169" s="43">
        <v>180</v>
      </c>
      <c r="G169" s="43">
        <v>6.57</v>
      </c>
      <c r="H169" s="43">
        <v>6.42</v>
      </c>
      <c r="I169" s="43">
        <v>39.14</v>
      </c>
      <c r="J169" s="43">
        <v>289.38</v>
      </c>
      <c r="K169" s="44">
        <v>199</v>
      </c>
    </row>
    <row r="170" spans="1:11" ht="14.5" x14ac:dyDescent="0.35">
      <c r="A170" s="23"/>
      <c r="B170" s="15"/>
      <c r="C170" s="11"/>
      <c r="D170" s="7" t="s">
        <v>29</v>
      </c>
      <c r="E170" s="42" t="s">
        <v>38</v>
      </c>
      <c r="F170" s="43">
        <v>200</v>
      </c>
      <c r="G170" s="43">
        <v>0.12</v>
      </c>
      <c r="H170" s="43">
        <v>0</v>
      </c>
      <c r="I170" s="43">
        <v>12.04</v>
      </c>
      <c r="J170" s="43">
        <v>48.64</v>
      </c>
      <c r="K170" s="44">
        <v>270</v>
      </c>
    </row>
    <row r="171" spans="1:11" ht="14.5" x14ac:dyDescent="0.35">
      <c r="A171" s="23"/>
      <c r="B171" s="15"/>
      <c r="C171" s="11"/>
      <c r="D171" s="7" t="s">
        <v>30</v>
      </c>
      <c r="E171" s="42"/>
      <c r="F171" s="43">
        <v>40</v>
      </c>
      <c r="G171" s="43">
        <v>1.58</v>
      </c>
      <c r="H171" s="43">
        <v>0.2</v>
      </c>
      <c r="I171" s="43">
        <v>9.66</v>
      </c>
      <c r="J171" s="43">
        <v>47</v>
      </c>
      <c r="K171" s="44"/>
    </row>
    <row r="172" spans="1:11" ht="14.5" x14ac:dyDescent="0.35">
      <c r="A172" s="23"/>
      <c r="B172" s="15"/>
      <c r="C172" s="11"/>
      <c r="D172" s="7" t="s">
        <v>31</v>
      </c>
      <c r="E172" s="42"/>
      <c r="F172" s="43">
        <v>40</v>
      </c>
      <c r="G172" s="43">
        <v>3.08</v>
      </c>
      <c r="H172" s="43">
        <v>0.56000000000000005</v>
      </c>
      <c r="I172" s="43">
        <v>15.08</v>
      </c>
      <c r="J172" s="43">
        <v>80.400000000000006</v>
      </c>
      <c r="K172" s="44"/>
    </row>
    <row r="173" spans="1:11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5" x14ac:dyDescent="0.35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 t="shared" ref="G175:J175" si="70">SUM(G166:G174)</f>
        <v>29.89</v>
      </c>
      <c r="H175" s="19">
        <f t="shared" si="70"/>
        <v>24.25</v>
      </c>
      <c r="I175" s="19">
        <f t="shared" si="70"/>
        <v>109.33</v>
      </c>
      <c r="J175" s="19">
        <f t="shared" si="70"/>
        <v>822.49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1275</v>
      </c>
      <c r="G176" s="32">
        <f t="shared" ref="G176" si="71">G165+G175</f>
        <v>39.99</v>
      </c>
      <c r="H176" s="32">
        <f t="shared" ref="H176" si="72">H165+H175</f>
        <v>35.01</v>
      </c>
      <c r="I176" s="32">
        <f t="shared" ref="I176" si="73">I165+I175</f>
        <v>170.63</v>
      </c>
      <c r="J176" s="32">
        <f t="shared" ref="J176" si="74">J165+J175</f>
        <v>1208.54</v>
      </c>
      <c r="K176" s="32"/>
    </row>
    <row r="177" spans="1:11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 t="s">
        <v>76</v>
      </c>
      <c r="F177" s="40">
        <v>205</v>
      </c>
      <c r="G177" s="40">
        <v>7.21</v>
      </c>
      <c r="H177" s="40">
        <v>9.16</v>
      </c>
      <c r="I177" s="40">
        <v>38.6</v>
      </c>
      <c r="J177" s="40">
        <v>265.22000000000003</v>
      </c>
      <c r="K177" s="41">
        <v>93</v>
      </c>
    </row>
    <row r="178" spans="1:11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5" x14ac:dyDescent="0.35">
      <c r="A179" s="23"/>
      <c r="B179" s="15"/>
      <c r="C179" s="11"/>
      <c r="D179" s="7" t="s">
        <v>21</v>
      </c>
      <c r="E179" s="42" t="s">
        <v>67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265</v>
      </c>
    </row>
    <row r="180" spans="1:11" ht="14.5" x14ac:dyDescent="0.35">
      <c r="A180" s="23"/>
      <c r="B180" s="15"/>
      <c r="C180" s="11"/>
      <c r="D180" s="7" t="s">
        <v>22</v>
      </c>
      <c r="E180" s="42"/>
      <c r="F180" s="43">
        <v>40</v>
      </c>
      <c r="G180" s="43">
        <v>3.2</v>
      </c>
      <c r="H180" s="43">
        <v>0.5</v>
      </c>
      <c r="I180" s="43">
        <v>17.100000000000001</v>
      </c>
      <c r="J180" s="43">
        <v>47</v>
      </c>
      <c r="K180" s="44"/>
    </row>
    <row r="181" spans="1:11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445</v>
      </c>
      <c r="G184" s="19">
        <f t="shared" ref="G184:J184" si="75">SUM(G177:G183)</f>
        <v>10.530000000000001</v>
      </c>
      <c r="H184" s="19">
        <f t="shared" si="75"/>
        <v>9.66</v>
      </c>
      <c r="I184" s="19">
        <f t="shared" si="75"/>
        <v>67.740000000000009</v>
      </c>
      <c r="J184" s="19">
        <f t="shared" si="75"/>
        <v>360.86</v>
      </c>
      <c r="K184" s="25"/>
    </row>
    <row r="185" spans="1:11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77</v>
      </c>
      <c r="F185" s="43">
        <v>100</v>
      </c>
      <c r="G185" s="43">
        <v>3</v>
      </c>
      <c r="H185" s="43">
        <v>11</v>
      </c>
      <c r="I185" s="43">
        <v>11</v>
      </c>
      <c r="J185" s="43">
        <v>157</v>
      </c>
      <c r="K185" s="44">
        <v>29</v>
      </c>
    </row>
    <row r="186" spans="1:11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</row>
    <row r="187" spans="1:11" ht="14.5" x14ac:dyDescent="0.35">
      <c r="A187" s="23"/>
      <c r="B187" s="15"/>
      <c r="C187" s="11"/>
      <c r="D187" s="7" t="s">
        <v>27</v>
      </c>
      <c r="E187" s="42" t="s">
        <v>78</v>
      </c>
      <c r="F187" s="43">
        <v>70</v>
      </c>
      <c r="G187" s="43">
        <v>18.22</v>
      </c>
      <c r="H187" s="43">
        <v>18.22</v>
      </c>
      <c r="I187" s="43">
        <v>0.97</v>
      </c>
      <c r="J187" s="43">
        <v>202.23</v>
      </c>
      <c r="K187" s="44">
        <v>190</v>
      </c>
    </row>
    <row r="188" spans="1:11" ht="14.5" x14ac:dyDescent="0.35">
      <c r="A188" s="23"/>
      <c r="B188" s="15"/>
      <c r="C188" s="11"/>
      <c r="D188" s="7" t="s">
        <v>28</v>
      </c>
      <c r="E188" s="42" t="s">
        <v>79</v>
      </c>
      <c r="F188" s="43">
        <v>180</v>
      </c>
      <c r="G188" s="43">
        <v>11.64</v>
      </c>
      <c r="H188" s="43">
        <v>7.24</v>
      </c>
      <c r="I188" s="43">
        <v>60</v>
      </c>
      <c r="J188" s="43">
        <v>216.57</v>
      </c>
      <c r="K188" s="44">
        <v>196</v>
      </c>
    </row>
    <row r="189" spans="1:11" ht="14.5" x14ac:dyDescent="0.3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0.56000000000000005</v>
      </c>
      <c r="H189" s="43">
        <v>0</v>
      </c>
      <c r="I189" s="43">
        <v>27.89</v>
      </c>
      <c r="J189" s="43">
        <v>113.79</v>
      </c>
      <c r="K189" s="44">
        <v>255</v>
      </c>
    </row>
    <row r="190" spans="1:11" ht="14.5" x14ac:dyDescent="0.35">
      <c r="A190" s="23"/>
      <c r="B190" s="15"/>
      <c r="C190" s="11"/>
      <c r="D190" s="7" t="s">
        <v>30</v>
      </c>
      <c r="E190" s="42"/>
      <c r="F190" s="43">
        <v>40</v>
      </c>
      <c r="G190" s="43">
        <v>1.58</v>
      </c>
      <c r="H190" s="43">
        <v>0.2</v>
      </c>
      <c r="I190" s="43">
        <v>9.66</v>
      </c>
      <c r="J190" s="43">
        <v>47</v>
      </c>
      <c r="K190" s="44"/>
    </row>
    <row r="191" spans="1:11" ht="14.5" x14ac:dyDescent="0.35">
      <c r="A191" s="23"/>
      <c r="B191" s="15"/>
      <c r="C191" s="11"/>
      <c r="D191" s="7" t="s">
        <v>31</v>
      </c>
      <c r="E191" s="42"/>
      <c r="F191" s="43">
        <v>40</v>
      </c>
      <c r="G191" s="43">
        <v>3.08</v>
      </c>
      <c r="H191" s="43">
        <v>0.56000000000000005</v>
      </c>
      <c r="I191" s="43">
        <v>15.08</v>
      </c>
      <c r="J191" s="43">
        <v>80.400000000000006</v>
      </c>
      <c r="K191" s="44"/>
    </row>
    <row r="192" spans="1:11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5" x14ac:dyDescent="0.35">
      <c r="A194" s="24"/>
      <c r="B194" s="17"/>
      <c r="C194" s="8"/>
      <c r="D194" s="18" t="s">
        <v>32</v>
      </c>
      <c r="E194" s="9"/>
      <c r="F194" s="19">
        <f>SUM(F185:F193)</f>
        <v>630</v>
      </c>
      <c r="G194" s="19">
        <f t="shared" ref="G194:J194" si="76">SUM(G185:G193)</f>
        <v>38.08</v>
      </c>
      <c r="H194" s="19">
        <f t="shared" si="76"/>
        <v>37.220000000000006</v>
      </c>
      <c r="I194" s="19">
        <f t="shared" si="76"/>
        <v>124.6</v>
      </c>
      <c r="J194" s="19">
        <f t="shared" si="76"/>
        <v>816.9899999999999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1075</v>
      </c>
      <c r="G195" s="32">
        <f t="shared" ref="G195" si="77">G184+G194</f>
        <v>48.61</v>
      </c>
      <c r="H195" s="32">
        <f t="shared" ref="H195" si="78">H184+H194</f>
        <v>46.88000000000001</v>
      </c>
      <c r="I195" s="32">
        <f t="shared" ref="I195" si="79">I184+I194</f>
        <v>192.34</v>
      </c>
      <c r="J195" s="32">
        <f t="shared" ref="J195" si="80">J184+J194</f>
        <v>1177.8499999999999</v>
      </c>
      <c r="K195" s="32"/>
    </row>
    <row r="196" spans="1:11" ht="13.5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1144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36.816999999999993</v>
      </c>
      <c r="H196" s="34">
        <f t="shared" si="81"/>
        <v>39.201000000000001</v>
      </c>
      <c r="I196" s="34">
        <f t="shared" si="81"/>
        <v>157.33699999999996</v>
      </c>
      <c r="J196" s="34">
        <f t="shared" si="81"/>
        <v>1141.0239999999999</v>
      </c>
      <c r="K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2025-01-15T11:06:01Z</dcterms:modified>
</cp:coreProperties>
</file>